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3 квартал 2025 кроме лома\Лот 83.25 УСМТР\Приложение к объявлению о запросе цен лот 83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Лист1!$A$1:$K$16</definedName>
  </definedNames>
  <calcPr calcId="152511" refMode="R1C1"/>
</workbook>
</file>

<file path=xl/calcChain.xml><?xml version="1.0" encoding="utf-8"?>
<calcChain xmlns="http://schemas.openxmlformats.org/spreadsheetml/2006/main">
  <c r="G12" i="1" l="1"/>
  <c r="I12" i="1"/>
</calcChain>
</file>

<file path=xl/sharedStrings.xml><?xml version="1.0" encoding="utf-8"?>
<sst xmlns="http://schemas.openxmlformats.org/spreadsheetml/2006/main" count="67" uniqueCount="40">
  <si>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</si>
  <si>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</si>
  <si>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</si>
  <si>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</si>
  <si>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</si>
  <si>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</si>
  <si>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</si>
  <si>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</si>
  <si>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</si>
  <si>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</si>
  <si>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</si>
  <si>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Партия</t>
  </si>
  <si>
    <t>Греческий склад</t>
  </si>
  <si>
    <t>КМП</t>
  </si>
  <si>
    <t>RSN1200001</t>
  </si>
  <si>
    <t>ШТ</t>
  </si>
  <si>
    <t>Лот 83.25 УСМТР</t>
  </si>
  <si>
    <t>1012743</t>
  </si>
  <si>
    <t>Задвижка клиновая с выдвижным шпинделем 30с964нж 800х25 ХЛ</t>
  </si>
  <si>
    <t>1021840</t>
  </si>
  <si>
    <t>Задвижка клиновая с выдвижным шпинделем 30с941нж 1000х16 фл.креп.</t>
  </si>
  <si>
    <t>1313033</t>
  </si>
  <si>
    <t>RSN1400002</t>
  </si>
  <si>
    <t>Задвижка клиновая короткая 4000Е2 600х16</t>
  </si>
  <si>
    <t>1374550</t>
  </si>
  <si>
    <t>RSN1300001</t>
  </si>
  <si>
    <t>RSN1300002</t>
  </si>
  <si>
    <t>Задвижка клиновая с выдвижным шпинделем 30с941нжФ 500х16 У1 с 
электроприводом, фланцами и крепежом</t>
  </si>
  <si>
    <t>1422778</t>
  </si>
  <si>
    <t>RSN1100001</t>
  </si>
  <si>
    <t>Задвижка клиновая с выдвижным шпинделем 30с541нжФ 800х16 ХЛ1 в комплекте 
с фланцами и крепежом</t>
  </si>
  <si>
    <t>1510534</t>
  </si>
  <si>
    <t>RSN1400001</t>
  </si>
  <si>
    <t>RSN1500008</t>
  </si>
  <si>
    <t>Задвижка клиновая Hawle 4000E2 500х16 короткая EN 558-1 GR14</t>
  </si>
  <si>
    <t>10160180</t>
  </si>
  <si>
    <t>BPN2100001</t>
  </si>
  <si>
    <t>Задвижка клиновая литая Neway 500х40 ЗК 500*40-ОФ-У1-с-Р кл.герм.А корпус A216 WCB с ответными фланцами и крепежом</t>
  </si>
  <si>
    <t>Кошкина 15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</si>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</sst>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view="pageBreakPreview" zoomScale="90" zoomScaleNormal="100" zoomScaleSheetLayoutView="90" workbookViewId="0">
      <selection activeCell="I8" sqref="I8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2" ht="15.75" x14ac:dyDescent="0.25">
      <c r="A1" s="3"/>
      <c r="B1" s="3" t="s">
        <v>16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11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2" s="2" customFormat="1" ht="64.5" customHeight="1" x14ac:dyDescent="0.25">
      <c r="A3" s="8">
        <v>1</v>
      </c>
      <c r="B3" s="8" t="s">
        <v>17</v>
      </c>
      <c r="C3" s="8" t="s">
        <v>14</v>
      </c>
      <c r="D3" s="8" t="s">
        <v>18</v>
      </c>
      <c r="E3" s="8" t="s">
        <v>6</v>
      </c>
      <c r="F3" s="8" t="s">
        <v>15</v>
      </c>
      <c r="G3" s="8">
        <v>3</v>
      </c>
      <c r="H3" s="10">
        <v>770169.49</v>
      </c>
      <c r="I3" s="10">
        <v>2310508.4699999997</v>
      </c>
      <c r="J3" s="11">
        <v>41022</v>
      </c>
      <c r="K3" s="8" t="s">
        <v>12</v>
      </c>
      <c r="L3" s="9"/>
    </row>
    <row r="4" spans="1:12" ht="47.25" x14ac:dyDescent="0.25">
      <c r="A4" s="8">
        <v>2</v>
      </c>
      <c r="B4" s="8" t="s">
        <v>19</v>
      </c>
      <c r="C4" s="8" t="s">
        <v>14</v>
      </c>
      <c r="D4" s="8" t="s">
        <v>20</v>
      </c>
      <c r="E4" s="8" t="s">
        <v>6</v>
      </c>
      <c r="F4" s="8" t="s">
        <v>13</v>
      </c>
      <c r="G4" s="8">
        <v>2</v>
      </c>
      <c r="H4" s="10">
        <v>3753349.57</v>
      </c>
      <c r="I4" s="10">
        <v>7506699.1399999997</v>
      </c>
      <c r="J4" s="11">
        <v>41027</v>
      </c>
      <c r="K4" s="8" t="s">
        <v>12</v>
      </c>
    </row>
    <row r="5" spans="1:12" ht="31.5" x14ac:dyDescent="0.25">
      <c r="A5" s="8">
        <v>3</v>
      </c>
      <c r="B5" s="8" t="s">
        <v>21</v>
      </c>
      <c r="C5" s="8" t="s">
        <v>22</v>
      </c>
      <c r="D5" s="8" t="s">
        <v>23</v>
      </c>
      <c r="E5" s="8" t="s">
        <v>6</v>
      </c>
      <c r="F5" s="8" t="s">
        <v>15</v>
      </c>
      <c r="G5" s="8">
        <v>2</v>
      </c>
      <c r="H5" s="10">
        <v>971420.12</v>
      </c>
      <c r="I5" s="10">
        <v>1942840.24</v>
      </c>
      <c r="J5" s="11">
        <v>41774</v>
      </c>
      <c r="K5" s="8" t="s">
        <v>12</v>
      </c>
    </row>
    <row r="6" spans="1:12" ht="78.75" x14ac:dyDescent="0.25">
      <c r="A6" s="8">
        <v>4</v>
      </c>
      <c r="B6" s="8" t="s">
        <v>24</v>
      </c>
      <c r="C6" s="8" t="s">
        <v>25</v>
      </c>
      <c r="D6" s="8" t="s">
        <v>27</v>
      </c>
      <c r="E6" s="8" t="s">
        <v>6</v>
      </c>
      <c r="F6" s="8" t="s">
        <v>13</v>
      </c>
      <c r="G6" s="8">
        <v>2</v>
      </c>
      <c r="H6" s="10">
        <v>225035.23199999999</v>
      </c>
      <c r="I6" s="10">
        <v>450070.46399999998</v>
      </c>
      <c r="J6" s="11">
        <v>41480</v>
      </c>
      <c r="K6" s="8" t="s">
        <v>12</v>
      </c>
    </row>
    <row r="7" spans="1:12" ht="78.75" x14ac:dyDescent="0.25">
      <c r="A7" s="8">
        <v>5</v>
      </c>
      <c r="B7" s="8" t="s">
        <v>24</v>
      </c>
      <c r="C7" s="8" t="s">
        <v>26</v>
      </c>
      <c r="D7" s="8" t="s">
        <v>27</v>
      </c>
      <c r="E7" s="8" t="s">
        <v>6</v>
      </c>
      <c r="F7" s="8" t="s">
        <v>13</v>
      </c>
      <c r="G7" s="8">
        <v>1</v>
      </c>
      <c r="H7" s="10">
        <v>225035.23199999999</v>
      </c>
      <c r="I7" s="10">
        <v>225035.23199999999</v>
      </c>
      <c r="J7" s="11">
        <v>41480</v>
      </c>
      <c r="K7" s="8" t="s">
        <v>12</v>
      </c>
    </row>
    <row r="8" spans="1:12" ht="78.75" x14ac:dyDescent="0.25">
      <c r="A8" s="8">
        <v>6</v>
      </c>
      <c r="B8" s="8" t="s">
        <v>28</v>
      </c>
      <c r="C8" s="8" t="s">
        <v>29</v>
      </c>
      <c r="D8" s="8" t="s">
        <v>30</v>
      </c>
      <c r="E8" s="8" t="s">
        <v>6</v>
      </c>
      <c r="F8" s="8" t="s">
        <v>13</v>
      </c>
      <c r="G8" s="8">
        <v>1</v>
      </c>
      <c r="H8" s="10">
        <v>776677.97</v>
      </c>
      <c r="I8" s="10">
        <v>776677.97</v>
      </c>
      <c r="J8" s="11">
        <v>40848</v>
      </c>
      <c r="K8" s="8" t="s">
        <v>12</v>
      </c>
    </row>
    <row r="9" spans="1:12" ht="47.25" x14ac:dyDescent="0.25">
      <c r="A9" s="8">
        <v>7</v>
      </c>
      <c r="B9" s="8" t="s">
        <v>31</v>
      </c>
      <c r="C9" s="8" t="s">
        <v>32</v>
      </c>
      <c r="D9" s="8" t="s">
        <v>34</v>
      </c>
      <c r="E9" s="8" t="s">
        <v>6</v>
      </c>
      <c r="F9" s="8" t="s">
        <v>15</v>
      </c>
      <c r="G9" s="8">
        <v>2</v>
      </c>
      <c r="H9" s="10">
        <v>544441.81999999995</v>
      </c>
      <c r="I9" s="10">
        <v>1088883.6399999999</v>
      </c>
      <c r="J9" s="11">
        <v>41955</v>
      </c>
      <c r="K9" s="8" t="s">
        <v>12</v>
      </c>
    </row>
    <row r="10" spans="1:12" ht="47.25" x14ac:dyDescent="0.25">
      <c r="A10" s="8">
        <v>8</v>
      </c>
      <c r="B10" s="8" t="s">
        <v>31</v>
      </c>
      <c r="C10" s="8" t="s">
        <v>33</v>
      </c>
      <c r="D10" s="8" t="s">
        <v>34</v>
      </c>
      <c r="E10" s="8" t="s">
        <v>6</v>
      </c>
      <c r="F10" s="8" t="s">
        <v>15</v>
      </c>
      <c r="G10" s="8">
        <v>9</v>
      </c>
      <c r="H10" s="10">
        <v>362066.85</v>
      </c>
      <c r="I10" s="10">
        <v>3258601.65</v>
      </c>
      <c r="J10" s="11">
        <v>42360</v>
      </c>
      <c r="K10" s="8" t="s">
        <v>12</v>
      </c>
    </row>
    <row r="11" spans="1:12" ht="78.75" x14ac:dyDescent="0.25">
      <c r="A11" s="8">
        <v>9</v>
      </c>
      <c r="B11" s="8" t="s">
        <v>35</v>
      </c>
      <c r="C11" s="8" t="s">
        <v>36</v>
      </c>
      <c r="D11" s="8" t="s">
        <v>37</v>
      </c>
      <c r="E11" s="8" t="s">
        <v>6</v>
      </c>
      <c r="F11" s="8" t="s">
        <v>13</v>
      </c>
      <c r="G11" s="8">
        <v>3</v>
      </c>
      <c r="H11" s="10">
        <v>648200.82999999996</v>
      </c>
      <c r="I11" s="10">
        <v>1944602.4899999998</v>
      </c>
      <c r="J11" s="11">
        <v>44516</v>
      </c>
      <c r="K11" s="8" t="s">
        <v>38</v>
      </c>
    </row>
    <row r="12" spans="1:12" ht="15.75" x14ac:dyDescent="0.25">
      <c r="B12" s="8"/>
      <c r="C12" s="8"/>
      <c r="D12" s="8" t="s">
        <v>39</v>
      </c>
      <c r="E12" s="8"/>
      <c r="F12" s="8"/>
      <c r="G12" s="8">
        <f>SUM(G3:G11)</f>
        <v>25</v>
      </c>
      <c r="H12" s="10"/>
      <c r="I12" s="10">
        <f>SUM(I3:I11)</f>
        <v>19503919.296</v>
      </c>
      <c r="J12" s="11"/>
      <c r="K12" s="8"/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2025-09-11T08:12:58Z</dcterms:modified>
</cp:coreProperties>
</file>